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755" windowHeight="16935" activeTab="1"/>
  </bookViews>
  <sheets>
    <sheet name="analisi" sheetId="1" r:id="rId1"/>
    <sheet name="Q_E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3" i="2"/>
  <c r="C12"/>
  <c r="C11"/>
  <c r="C5"/>
  <c r="C10" s="1"/>
  <c r="C3"/>
  <c r="E8" i="1"/>
  <c r="E7"/>
  <c r="E6"/>
  <c r="E5"/>
  <c r="E4"/>
  <c r="E3"/>
  <c r="E2"/>
</calcChain>
</file>

<file path=xl/sharedStrings.xml><?xml version="1.0" encoding="utf-8"?>
<sst xmlns="http://schemas.openxmlformats.org/spreadsheetml/2006/main" count="23" uniqueCount="23">
  <si>
    <t xml:space="preserve">voce elementare </t>
  </si>
  <si>
    <t>costo unitario</t>
  </si>
  <si>
    <t>costo totale voce elementare</t>
  </si>
  <si>
    <t>sportello rifiuto con apertuira individuale</t>
  </si>
  <si>
    <t>n° elementi che compongono la voce elemenatre</t>
  </si>
  <si>
    <t>modulo monolato in polietilene ad alta densità HDPE</t>
  </si>
  <si>
    <t>sistema di gestione con codice barcode e qrcode</t>
  </si>
  <si>
    <t xml:space="preserve">videosorveglianza </t>
  </si>
  <si>
    <t>impianto fotovoltaico per alimentare le utenze elettriche del sistema</t>
  </si>
  <si>
    <t>sistema di sanificazione</t>
  </si>
  <si>
    <t>Totale costo di un'isola ecologica</t>
  </si>
  <si>
    <t>n.</t>
  </si>
  <si>
    <t>Importo fornitura di n° 08 isole ecologiche</t>
  </si>
  <si>
    <t xml:space="preserve">QUADRO ECONOMICO </t>
  </si>
  <si>
    <t>Importo a base d'asta</t>
  </si>
  <si>
    <t>IMPORTO TOTALE DELLA FORNITURA</t>
  </si>
  <si>
    <t>SOMME A DISPOSIZIONE DELL'AMMINISTRAZIONE</t>
  </si>
  <si>
    <t>Spese per contributo ANAC delibera 21.12.2016, n.1377</t>
  </si>
  <si>
    <t>Iva sulla fornitura</t>
  </si>
  <si>
    <t>Spese per pubblicità</t>
  </si>
  <si>
    <t>iva su spese di gara</t>
  </si>
  <si>
    <t>totale somme a disposizione</t>
  </si>
  <si>
    <t>TOTALE PROGETTO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</si>
</sst>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justify" vertical="top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164" fontId="0" fillId="0" borderId="3" xfId="0" applyNumberFormat="1" applyBorder="1" applyAlignment="1">
      <alignment horizontal="right" vertical="top" wrapText="1"/>
    </xf>
    <xf numFmtId="0" fontId="1" fillId="0" borderId="2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9" fontId="0" fillId="0" borderId="0" xfId="0" applyNumberFormat="1" applyBorder="1"/>
    <xf numFmtId="164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164" fontId="0" fillId="0" borderId="6" xfId="0" applyNumberFormat="1" applyBorder="1"/>
    <xf numFmtId="0" fontId="1" fillId="0" borderId="10" xfId="0" applyFont="1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1" fillId="0" borderId="7" xfId="0" applyFont="1" applyFill="1" applyBorder="1" applyAlignment="1">
      <alignment horizontal="right"/>
    </xf>
    <xf numFmtId="164" fontId="1" fillId="0" borderId="9" xfId="0" applyNumberFormat="1" applyFont="1" applyBorder="1"/>
    <xf numFmtId="0" fontId="0" fillId="4" borderId="2" xfId="0" applyFill="1" applyBorder="1"/>
    <xf numFmtId="0" fontId="0" fillId="5" borderId="0" xfId="0" applyFill="1" applyBorder="1"/>
    <xf numFmtId="0" fontId="0" fillId="6" borderId="3" xfId="0" applyFill="1" applyBorder="1"/>
    <xf numFmtId="0" fontId="0" fillId="8" borderId="13" xfId="0" applyFill="1" applyBorder="1"/>
    <xf numFmtId="0" fontId="0" fillId="9" borderId="14" xfId="0" applyFill="1" applyBorder="1"/>
    <xf numFmtId="164" fontId="0" fillId="10" borderId="15" xfId="0" applyNumberFormat="1" applyFill="1" applyBorder="1" applyAlignment="1">
      <alignment horizontal="right" vertical="top" wrapText="1"/>
    </xf>
    <xf numFmtId="0" fontId="0" fillId="7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1" borderId="8" xfId="0" applyFill="1" applyBorder="1"/>
    <xf numFmtId="0" fontId="0" fillId="2" borderId="9" xfId="0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00"/>
      <color rgb="FFCCCC00"/>
      <color rgb="FFDDDDDD"/>
      <color rgb="FFB2B2B2"/>
      <color rgb="FF777777"/>
      <color rgb="FF66FF99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8"/>
    </sheetView>
  </sheetViews>
  <sheetFormatPr defaultRowHeight="15"/>
  <cols>
    <col min="1" max="1" width="6.5703125" customWidth="1"/>
    <col min="2" max="2" width="32.140625" customWidth="1"/>
    <col min="3" max="3" width="24.42578125" customWidth="1"/>
    <col min="4" max="4" width="16" customWidth="1"/>
    <col min="5" max="5" width="18.7109375" customWidth="1"/>
  </cols>
  <sheetData>
    <row r="1" spans="1:5" ht="45">
      <c r="A1" s="4" t="s">
        <v>11</v>
      </c>
      <c r="B1" s="4" t="s">
        <v>0</v>
      </c>
      <c r="C1" s="5" t="s">
        <v>4</v>
      </c>
      <c r="D1" s="5" t="s">
        <v>1</v>
      </c>
      <c r="E1" s="5" t="s">
        <v>2</v>
      </c>
    </row>
    <row r="2" spans="1:5" ht="28.5">
      <c r="A2" s="6">
        <v>1</v>
      </c>
      <c r="B2" s="7" t="s">
        <v>5</v>
      </c>
      <c r="C2" s="6">
        <v>5</v>
      </c>
      <c r="D2" s="8">
        <v>1000</v>
      </c>
      <c r="E2" s="8">
        <f t="shared" ref="E2:E7" si="0">C2*D2</f>
        <v>5000</v>
      </c>
    </row>
    <row r="3" spans="1:5" ht="30">
      <c r="A3" s="6">
        <v>2</v>
      </c>
      <c r="B3" s="9" t="s">
        <v>3</v>
      </c>
      <c r="C3" s="6">
        <v>5</v>
      </c>
      <c r="D3" s="8">
        <v>4000</v>
      </c>
      <c r="E3" s="8">
        <f t="shared" si="0"/>
        <v>20000</v>
      </c>
    </row>
    <row r="4" spans="1:5" ht="30">
      <c r="A4" s="6">
        <v>3</v>
      </c>
      <c r="B4" s="9" t="s">
        <v>6</v>
      </c>
      <c r="C4" s="6">
        <v>1</v>
      </c>
      <c r="D4" s="8">
        <v>3000</v>
      </c>
      <c r="E4" s="8">
        <f t="shared" si="0"/>
        <v>3000</v>
      </c>
    </row>
    <row r="5" spans="1:5" ht="45">
      <c r="A5" s="6">
        <v>4</v>
      </c>
      <c r="B5" s="9" t="s">
        <v>8</v>
      </c>
      <c r="C5" s="6">
        <v>1</v>
      </c>
      <c r="D5" s="8">
        <v>2000</v>
      </c>
      <c r="E5" s="8">
        <f t="shared" si="0"/>
        <v>2000</v>
      </c>
    </row>
    <row r="6" spans="1:5">
      <c r="A6" s="6">
        <v>5</v>
      </c>
      <c r="B6" s="9" t="s">
        <v>7</v>
      </c>
      <c r="C6" s="6">
        <v>1</v>
      </c>
      <c r="D6" s="8">
        <v>1500</v>
      </c>
      <c r="E6" s="8">
        <f t="shared" si="0"/>
        <v>1500</v>
      </c>
    </row>
    <row r="7" spans="1:5">
      <c r="A7" s="6">
        <v>6</v>
      </c>
      <c r="B7" s="9" t="s">
        <v>9</v>
      </c>
      <c r="C7" s="6">
        <v>1</v>
      </c>
      <c r="D7" s="8">
        <v>1500</v>
      </c>
      <c r="E7" s="8">
        <f t="shared" si="0"/>
        <v>1500</v>
      </c>
    </row>
    <row r="8" spans="1:5" ht="30">
      <c r="A8" s="10"/>
      <c r="B8" s="11" t="s">
        <v>10</v>
      </c>
      <c r="C8" s="13"/>
      <c r="D8" s="14"/>
      <c r="E8" s="12">
        <f>SUM(E2:E7)</f>
        <v>33000</v>
      </c>
    </row>
    <row r="9" spans="1:5">
      <c r="B9" s="1"/>
      <c r="C9" s="3"/>
      <c r="D9" s="2"/>
      <c r="E9" s="2"/>
    </row>
    <row r="10" spans="1:5">
      <c r="B10" s="1"/>
      <c r="C10" s="3"/>
      <c r="D10" s="2"/>
      <c r="E10" s="2"/>
    </row>
    <row r="11" spans="1:5">
      <c r="B11" s="1"/>
      <c r="C11" s="3"/>
      <c r="D11" s="2"/>
      <c r="E11" s="2"/>
    </row>
    <row r="12" spans="1:5">
      <c r="B12" s="1"/>
      <c r="C12" s="3"/>
      <c r="D12" s="2"/>
      <c r="E12" s="2"/>
    </row>
    <row r="13" spans="1:5">
      <c r="B13" s="1"/>
      <c r="C13" s="3"/>
      <c r="D13" s="2"/>
      <c r="E13" s="2"/>
    </row>
    <row r="14" spans="1:5">
      <c r="B14" s="1"/>
      <c r="C14" s="3"/>
      <c r="D14" s="2"/>
      <c r="E14" s="2"/>
    </row>
    <row r="15" spans="1:5">
      <c r="B15" s="1"/>
      <c r="C15" s="3"/>
      <c r="D15" s="2"/>
      <c r="E15" s="2"/>
    </row>
    <row r="16" spans="1:5">
      <c r="B16" s="1"/>
      <c r="C16" s="3"/>
      <c r="D16" s="2"/>
      <c r="E16" s="2"/>
    </row>
    <row r="17" spans="2:5">
      <c r="B17" s="1"/>
      <c r="C17" s="3"/>
      <c r="D17" s="2"/>
      <c r="E17" s="2"/>
    </row>
    <row r="18" spans="2:5">
      <c r="B18" s="1"/>
      <c r="C18" s="3"/>
      <c r="D18" s="2"/>
      <c r="E18" s="2"/>
    </row>
    <row r="19" spans="2:5">
      <c r="B19" s="1"/>
      <c r="C19" s="3"/>
      <c r="D19" s="2"/>
      <c r="E19" s="2"/>
    </row>
    <row r="20" spans="2:5">
      <c r="B20" s="1"/>
      <c r="C20" s="3"/>
      <c r="D20" s="2"/>
    </row>
    <row r="21" spans="2:5">
      <c r="B21" s="1"/>
      <c r="C21" s="3"/>
      <c r="D21" s="2"/>
    </row>
    <row r="22" spans="2:5">
      <c r="B22" s="1"/>
      <c r="C22" s="3"/>
      <c r="D22" s="2"/>
    </row>
    <row r="23" spans="2:5">
      <c r="B23" s="1"/>
      <c r="C23" s="3"/>
    </row>
    <row r="24" spans="2:5">
      <c r="B24" s="1"/>
      <c r="C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21" sqref="C21"/>
    </sheetView>
  </sheetViews>
  <sheetFormatPr defaultRowHeight="15"/>
  <cols>
    <col min="1" max="1" width="50.85546875" customWidth="1"/>
    <col min="2" max="2" width="9.28515625" customWidth="1"/>
    <col min="3" max="3" width="21.140625" customWidth="1"/>
    <col min="4" max="4" width="22.7109375" customWidth="1"/>
    <col min="5" max="5" width="21.7109375" customWidth="1"/>
  </cols>
  <sheetData>
    <row r="1" spans="1:3">
      <c r="A1" s="41" t="s">
        <v>13</v>
      </c>
      <c r="B1" s="42"/>
      <c r="C1" s="43"/>
    </row>
    <row r="2" spans="1:3" ht="15.75" thickBot="1">
      <c r="A2" s="26" t="s">
        <v>15</v>
      </c>
      <c r="B2" s="37"/>
      <c r="C2" s="38"/>
    </row>
    <row r="3" spans="1:3">
      <c r="A3" s="15" t="s">
        <v>12</v>
      </c>
      <c r="B3" s="16"/>
      <c r="C3" s="17">
        <f>33000*8</f>
        <v>264000</v>
      </c>
    </row>
    <row r="4" spans="1:3" ht="15.75" thickBot="1">
      <c r="A4" s="34"/>
      <c r="B4" s="35"/>
      <c r="C4" s="36"/>
    </row>
    <row r="5" spans="1:3">
      <c r="A5" s="18" t="s">
        <v>14</v>
      </c>
      <c r="B5" s="16"/>
      <c r="C5" s="19">
        <f>33000*8</f>
        <v>264000</v>
      </c>
    </row>
    <row r="6" spans="1:3">
      <c r="A6" s="31"/>
      <c r="B6" s="32"/>
      <c r="C6" s="33"/>
    </row>
    <row r="7" spans="1:3">
      <c r="A7" s="27" t="s">
        <v>16</v>
      </c>
      <c r="B7" s="39"/>
      <c r="C7" s="40"/>
    </row>
    <row r="8" spans="1:3">
      <c r="A8" s="15" t="s">
        <v>17</v>
      </c>
      <c r="B8" s="16"/>
      <c r="C8" s="20">
        <v>225</v>
      </c>
    </row>
    <row r="9" spans="1:3">
      <c r="A9" s="15" t="s">
        <v>19</v>
      </c>
      <c r="B9" s="16"/>
      <c r="C9" s="20">
        <v>1200</v>
      </c>
    </row>
    <row r="10" spans="1:3">
      <c r="A10" s="15" t="s">
        <v>18</v>
      </c>
      <c r="B10" s="21">
        <v>0.1</v>
      </c>
      <c r="C10" s="22">
        <f>C5*B10</f>
        <v>26400</v>
      </c>
    </row>
    <row r="11" spans="1:3">
      <c r="A11" s="23" t="s">
        <v>20</v>
      </c>
      <c r="B11" s="24">
        <v>0.22</v>
      </c>
      <c r="C11" s="25">
        <f>C9*B11</f>
        <v>264</v>
      </c>
    </row>
    <row r="12" spans="1:3">
      <c r="A12" s="18" t="s">
        <v>21</v>
      </c>
      <c r="B12" s="16"/>
      <c r="C12" s="22">
        <f>SUM(C8:C11)</f>
        <v>28089</v>
      </c>
    </row>
    <row r="13" spans="1:3">
      <c r="A13" s="29" t="s">
        <v>22</v>
      </c>
      <c r="B13" s="28"/>
      <c r="C13" s="30">
        <f>C5+C12</f>
        <v>292089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analisi</vt:lpstr>
      <vt:lpstr>Q_E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2017-09-11T15:52:07Z</cp:lastPrinted>
  <dcterms:created xsi:type="dcterms:W3CDTF">2017-09-11T12:00:34Z</dcterms:created>
  <dcterms:modified xsi:type="dcterms:W3CDTF">2017-09-11T15:52:12Z</dcterms:modified>
</cp:coreProperties>
</file>